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2"/>
  </bookViews>
  <sheets>
    <sheet name="Affluenza" sheetId="1" r:id="rId1"/>
    <sheet name="Risultato Scrutinio voti di lis" sheetId="2" r:id="rId2"/>
    <sheet name="Risul Scrutinio liste reg." sheetId="3" r:id="rId3"/>
  </sheets>
  <definedNames/>
  <calcPr fullCalcOnLoad="1"/>
</workbook>
</file>

<file path=xl/sharedStrings.xml><?xml version="1.0" encoding="utf-8"?>
<sst xmlns="http://schemas.openxmlformats.org/spreadsheetml/2006/main" count="50" uniqueCount="38">
  <si>
    <t>Sezioni</t>
  </si>
  <si>
    <t>Iscritti</t>
  </si>
  <si>
    <t>Votanti</t>
  </si>
  <si>
    <t>Percentuali</t>
  </si>
  <si>
    <t>Maschi</t>
  </si>
  <si>
    <t>Femmine</t>
  </si>
  <si>
    <t>Totali</t>
  </si>
  <si>
    <t>Denominazione lista</t>
  </si>
  <si>
    <t>Voti validi</t>
  </si>
  <si>
    <t>Voti contestati</t>
  </si>
  <si>
    <t>Percentuale voti validi</t>
  </si>
  <si>
    <t>13 su 13 (100.00%)</t>
  </si>
  <si>
    <t>Elezioni Regionali del 16/04/2000 - Affluenza alle urne - Dati definitivi</t>
  </si>
  <si>
    <t>Elezioni Regionali del 16/04/2000
Risultato scrutinio voto di lista di tutte le sezioni</t>
  </si>
  <si>
    <t>2 - CRISTIANO DEMOCRATICI - CCD</t>
  </si>
  <si>
    <t>1 - INSIEME PER IL VENETO - CACCIARI</t>
  </si>
  <si>
    <t>3 - FRONTE MARCO POLO</t>
  </si>
  <si>
    <t>4 - LEGA NORD - LIGA VENETA</t>
  </si>
  <si>
    <t>5 - FORZA ITALIA</t>
  </si>
  <si>
    <t>6 - COMUNISTI ITALIANI</t>
  </si>
  <si>
    <t>7 - VERDI SOLE CHE RIDE</t>
  </si>
  <si>
    <t>8 - VENETI D'EUROPA - VENETO FUTURO</t>
  </si>
  <si>
    <t>9 - PARTITO SOCIALISTA - SOCIALDEMOCRATICI</t>
  </si>
  <si>
    <t>10 - DEMOCRATICI DI SINISTRA - P.S.E.</t>
  </si>
  <si>
    <t>11 - SOCIALISTI DEMOCRATICI E REP.</t>
  </si>
  <si>
    <t>12 - ALLEANZA NAZIONALE - M.S.I.</t>
  </si>
  <si>
    <t>13 - EMMA BONINO</t>
  </si>
  <si>
    <t xml:space="preserve">14 - PARTITO COMUNISTA - RIFONDAZIONE </t>
  </si>
  <si>
    <t>15 - LIBERTAS - CRISTIANI DEMOCRATICI</t>
  </si>
  <si>
    <t>Elezioni Regionali del 16/04/2000
Voto di tutte le sezioni alle liste regionali</t>
  </si>
  <si>
    <t>1 - EMMA BONINO</t>
  </si>
  <si>
    <t>2 - FRONTE MARCO POLO</t>
  </si>
  <si>
    <t>3 - CACCIARI PER IL VENETO</t>
  </si>
  <si>
    <t>4 - VENETO</t>
  </si>
  <si>
    <t>5 VENETI D'EUROPA - VENETO FUTURO</t>
  </si>
  <si>
    <t>TOTALI</t>
  </si>
  <si>
    <t>Denominazione lista Regionale</t>
  </si>
  <si>
    <t>I risultati qui pubblicati sono da considerarsi indicativi senza alcun valore ufficiale in quanto i dati ufficiali e definitivi sono il risultato delle operazioni effettuate dall'Ufficio Elettorale.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</si>
</sst>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_-* #,##0.0_-;\-* #,##0.0_-;_-* &quot;-&quot;??_-;_-@_-"/>
    <numFmt numFmtId="168" formatCode="_-* #,##0_-;\-* #,##0_-;_-* &quot;-&quot;??_-;_-@_-"/>
    <numFmt numFmtId="169" formatCode="0.0%"/>
    <numFmt numFmtId="170" formatCode="_-* #,##0.000_-;\-* #,##0.000_-;_-* &quot;-&quot;??_-;_-@_-"/>
    <numFmt numFmtId="171" formatCode="_-* #,##0.0_-;\-* #,##0.0_-;_-* &quot;-&quot;?_-;_-@_-"/>
    <numFmt numFmtId="172" formatCode="_-* #,##0.0000_-;\-* #,##0.0000_-;_-* &quot;-&quot;??_-;_-@_-"/>
    <numFmt numFmtId="173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16"/>
      <name val="Arial Narrow"/>
      <family val="2"/>
    </font>
    <font>
      <b/>
      <sz val="12"/>
      <color indexed="9"/>
      <name val="Arial Narrow"/>
      <family val="2"/>
    </font>
    <font>
      <sz val="12"/>
      <name val="Arial Narrow"/>
      <family val="2"/>
    </font>
    <font>
      <sz val="10"/>
      <color indexed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0" fontId="7" fillId="4" borderId="1" xfId="19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4" borderId="1" xfId="17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A8" sqref="A8"/>
    </sheetView>
  </sheetViews>
  <sheetFormatPr defaultColWidth="9.140625" defaultRowHeight="12.75"/>
  <cols>
    <col min="1" max="2" width="9.28125" style="1" customWidth="1"/>
    <col min="3" max="3" width="17.7109375" style="1" customWidth="1"/>
    <col min="4" max="16384" width="9.28125" style="1" customWidth="1"/>
  </cols>
  <sheetData>
    <row r="1" spans="1:10" s="5" customFormat="1" ht="15.75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</row>
    <row r="2" spans="1:10" ht="15.75" customHeight="1">
      <c r="A2" s="9" t="s">
        <v>0</v>
      </c>
      <c r="B2" s="10" t="s">
        <v>1</v>
      </c>
      <c r="C2" s="10"/>
      <c r="D2" s="10"/>
      <c r="E2" s="10" t="s">
        <v>2</v>
      </c>
      <c r="F2" s="10"/>
      <c r="G2" s="10"/>
      <c r="H2" s="10" t="s">
        <v>3</v>
      </c>
      <c r="I2" s="10"/>
      <c r="J2" s="10"/>
    </row>
    <row r="3" spans="1:10" ht="25.5" customHeight="1">
      <c r="A3" s="9"/>
      <c r="B3" s="2" t="s">
        <v>4</v>
      </c>
      <c r="C3" s="2" t="s">
        <v>5</v>
      </c>
      <c r="D3" s="2" t="s">
        <v>6</v>
      </c>
      <c r="E3" s="2" t="s">
        <v>4</v>
      </c>
      <c r="F3" s="2" t="s">
        <v>5</v>
      </c>
      <c r="G3" s="2" t="s">
        <v>6</v>
      </c>
      <c r="H3" s="2" t="s">
        <v>4</v>
      </c>
      <c r="I3" s="2" t="s">
        <v>5</v>
      </c>
      <c r="J3" s="2" t="s">
        <v>6</v>
      </c>
    </row>
    <row r="4" spans="1:10" ht="25.5">
      <c r="A4" s="7" t="s">
        <v>11</v>
      </c>
      <c r="B4" s="6">
        <v>5373</v>
      </c>
      <c r="C4" s="6">
        <v>5692</v>
      </c>
      <c r="D4" s="6">
        <f>B4+C4</f>
        <v>11065</v>
      </c>
      <c r="E4" s="6">
        <v>3602</v>
      </c>
      <c r="F4" s="6">
        <v>3577</v>
      </c>
      <c r="G4" s="6">
        <f>E4+F4</f>
        <v>7179</v>
      </c>
      <c r="H4" s="4">
        <f>E4/B4</f>
        <v>0.6703889819467709</v>
      </c>
      <c r="I4" s="4">
        <f>F4/C4</f>
        <v>0.6284258608573436</v>
      </c>
      <c r="J4" s="4">
        <f>G4/D4</f>
        <v>0.6488025305015815</v>
      </c>
    </row>
    <row r="5" spans="1:10" ht="33" customHeight="1">
      <c r="A5" s="16" t="s">
        <v>37</v>
      </c>
      <c r="B5" s="17"/>
      <c r="C5" s="17"/>
      <c r="D5" s="17"/>
      <c r="E5" s="17"/>
      <c r="F5" s="17"/>
      <c r="G5" s="17"/>
      <c r="H5" s="17"/>
      <c r="I5" s="17"/>
      <c r="J5" s="18"/>
    </row>
  </sheetData>
  <mergeCells count="6">
    <mergeCell ref="A5:J5"/>
    <mergeCell ref="A1:J1"/>
    <mergeCell ref="A2:A3"/>
    <mergeCell ref="B2:D2"/>
    <mergeCell ref="E2:G2"/>
    <mergeCell ref="H2:J2"/>
  </mergeCells>
  <printOptions/>
  <pageMargins left="0.75" right="0.75" top="1" bottom="1" header="0.5" footer="0.5"/>
  <pageSetup orientation="portrait" paperSize="9" r:id="rId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0">
      <selection activeCell="D24" sqref="D24"/>
    </sheetView>
  </sheetViews>
  <sheetFormatPr defaultColWidth="9.140625" defaultRowHeight="12.75"/>
  <cols>
    <col min="1" max="2" width="9.28125" style="1" customWidth="1"/>
    <col min="3" max="3" width="17.7109375" style="1" customWidth="1"/>
    <col min="4" max="16384" width="9.28125" style="1" customWidth="1"/>
  </cols>
  <sheetData>
    <row r="1" spans="1:6" ht="36" customHeight="1">
      <c r="A1" s="8" t="s">
        <v>13</v>
      </c>
      <c r="B1" s="8"/>
      <c r="C1" s="8"/>
      <c r="D1" s="8"/>
      <c r="E1" s="8"/>
      <c r="F1" s="8"/>
    </row>
    <row r="2" spans="1:6" ht="25.5">
      <c r="A2" s="11" t="s">
        <v>7</v>
      </c>
      <c r="B2" s="11"/>
      <c r="C2" s="11"/>
      <c r="D2" s="3" t="s">
        <v>8</v>
      </c>
      <c r="E2" s="3" t="s">
        <v>9</v>
      </c>
      <c r="F2" s="3" t="s">
        <v>10</v>
      </c>
    </row>
    <row r="3" spans="1:6" ht="12.75">
      <c r="A3" s="12" t="s">
        <v>15</v>
      </c>
      <c r="B3" s="12"/>
      <c r="C3" s="12"/>
      <c r="D3" s="6">
        <v>658</v>
      </c>
      <c r="E3" s="6">
        <v>0</v>
      </c>
      <c r="F3" s="4">
        <f>D3/SUM($D$3:$D$17)</f>
        <v>0.1101808439383791</v>
      </c>
    </row>
    <row r="4" spans="1:6" ht="12.75">
      <c r="A4" s="12" t="s">
        <v>14</v>
      </c>
      <c r="B4" s="12"/>
      <c r="C4" s="12"/>
      <c r="D4" s="6">
        <v>38</v>
      </c>
      <c r="E4" s="6">
        <v>0</v>
      </c>
      <c r="F4" s="4">
        <f aca="true" t="shared" si="0" ref="F4:F17">D4/SUM($D$3:$D$17)</f>
        <v>0.006363027461486939</v>
      </c>
    </row>
    <row r="5" spans="1:6" ht="12.75">
      <c r="A5" s="12" t="s">
        <v>16</v>
      </c>
      <c r="B5" s="12"/>
      <c r="C5" s="12"/>
      <c r="D5" s="6">
        <v>33</v>
      </c>
      <c r="E5" s="6">
        <v>0</v>
      </c>
      <c r="F5" s="4">
        <f t="shared" si="0"/>
        <v>0.005525787006028131</v>
      </c>
    </row>
    <row r="6" spans="1:6" ht="12.75">
      <c r="A6" s="12" t="s">
        <v>17</v>
      </c>
      <c r="B6" s="12"/>
      <c r="C6" s="12"/>
      <c r="D6" s="6">
        <v>426</v>
      </c>
      <c r="E6" s="6">
        <v>0</v>
      </c>
      <c r="F6" s="4">
        <f t="shared" si="0"/>
        <v>0.07133288680509042</v>
      </c>
    </row>
    <row r="7" spans="1:6" ht="12.75">
      <c r="A7" s="12" t="s">
        <v>18</v>
      </c>
      <c r="B7" s="12"/>
      <c r="C7" s="12"/>
      <c r="D7" s="6">
        <v>1907</v>
      </c>
      <c r="E7" s="6">
        <v>0</v>
      </c>
      <c r="F7" s="4">
        <f t="shared" si="0"/>
        <v>0.3193235097119893</v>
      </c>
    </row>
    <row r="8" spans="1:6" ht="12.75">
      <c r="A8" s="12" t="s">
        <v>19</v>
      </c>
      <c r="B8" s="12"/>
      <c r="C8" s="12"/>
      <c r="D8" s="6">
        <v>69</v>
      </c>
      <c r="E8" s="6">
        <v>0</v>
      </c>
      <c r="F8" s="4">
        <f t="shared" si="0"/>
        <v>0.011553918285331546</v>
      </c>
    </row>
    <row r="9" spans="1:6" ht="12.75">
      <c r="A9" s="12" t="s">
        <v>20</v>
      </c>
      <c r="B9" s="12"/>
      <c r="C9" s="12"/>
      <c r="D9" s="6">
        <v>90</v>
      </c>
      <c r="E9" s="6">
        <v>0</v>
      </c>
      <c r="F9" s="4">
        <f t="shared" si="0"/>
        <v>0.01507032819825854</v>
      </c>
    </row>
    <row r="10" spans="1:6" ht="12.75">
      <c r="A10" s="12" t="s">
        <v>21</v>
      </c>
      <c r="B10" s="12"/>
      <c r="C10" s="12"/>
      <c r="D10" s="6">
        <v>46</v>
      </c>
      <c r="E10" s="6">
        <v>0</v>
      </c>
      <c r="F10" s="4">
        <f t="shared" si="0"/>
        <v>0.007702612190221032</v>
      </c>
    </row>
    <row r="11" spans="1:6" ht="12.75">
      <c r="A11" s="12" t="s">
        <v>22</v>
      </c>
      <c r="B11" s="12"/>
      <c r="C11" s="12"/>
      <c r="D11" s="6">
        <v>48</v>
      </c>
      <c r="E11" s="6">
        <v>0</v>
      </c>
      <c r="F11" s="4">
        <f t="shared" si="0"/>
        <v>0.008037508372404554</v>
      </c>
    </row>
    <row r="12" spans="1:6" ht="12.75">
      <c r="A12" s="12" t="s">
        <v>23</v>
      </c>
      <c r="B12" s="12"/>
      <c r="C12" s="12"/>
      <c r="D12" s="6">
        <v>849</v>
      </c>
      <c r="E12" s="6">
        <v>0</v>
      </c>
      <c r="F12" s="4">
        <f t="shared" si="0"/>
        <v>0.14216342933690557</v>
      </c>
    </row>
    <row r="13" spans="1:6" ht="12.75">
      <c r="A13" s="12" t="s">
        <v>24</v>
      </c>
      <c r="B13" s="12"/>
      <c r="C13" s="12"/>
      <c r="D13" s="6">
        <v>45</v>
      </c>
      <c r="E13" s="6">
        <v>0</v>
      </c>
      <c r="F13" s="4">
        <f t="shared" si="0"/>
        <v>0.00753516409912927</v>
      </c>
    </row>
    <row r="14" spans="1:6" ht="12.75">
      <c r="A14" s="12" t="s">
        <v>25</v>
      </c>
      <c r="B14" s="12"/>
      <c r="C14" s="12"/>
      <c r="D14" s="6">
        <v>1139</v>
      </c>
      <c r="E14" s="6">
        <v>0</v>
      </c>
      <c r="F14" s="4">
        <f t="shared" si="0"/>
        <v>0.19072337575351642</v>
      </c>
    </row>
    <row r="15" spans="1:6" ht="12.75">
      <c r="A15" s="12" t="s">
        <v>26</v>
      </c>
      <c r="B15" s="12"/>
      <c r="C15" s="12"/>
      <c r="D15" s="6">
        <v>171</v>
      </c>
      <c r="E15" s="6">
        <v>0</v>
      </c>
      <c r="F15" s="4">
        <f t="shared" si="0"/>
        <v>0.028633623576691226</v>
      </c>
    </row>
    <row r="16" spans="1:6" ht="12.75">
      <c r="A16" s="12" t="s">
        <v>27</v>
      </c>
      <c r="B16" s="12"/>
      <c r="C16" s="12"/>
      <c r="D16" s="6">
        <v>137</v>
      </c>
      <c r="E16" s="6">
        <v>0</v>
      </c>
      <c r="F16" s="4">
        <f t="shared" si="0"/>
        <v>0.022940388479571333</v>
      </c>
    </row>
    <row r="17" spans="1:6" ht="12.75">
      <c r="A17" s="12" t="s">
        <v>28</v>
      </c>
      <c r="B17" s="12"/>
      <c r="C17" s="12"/>
      <c r="D17" s="6">
        <v>316</v>
      </c>
      <c r="E17" s="6">
        <v>0</v>
      </c>
      <c r="F17" s="4">
        <f t="shared" si="0"/>
        <v>0.05291359678499665</v>
      </c>
    </row>
    <row r="18" spans="1:6" ht="12.75">
      <c r="A18" s="13" t="s">
        <v>35</v>
      </c>
      <c r="B18" s="14"/>
      <c r="C18" s="15"/>
      <c r="D18" s="6">
        <f>SUM(D3:D17)</f>
        <v>5972</v>
      </c>
      <c r="E18" s="6">
        <f>SUM(E3:E17)</f>
        <v>0</v>
      </c>
      <c r="F18" s="4">
        <f>SUM(F3:F17)</f>
        <v>1.0000000000000002</v>
      </c>
    </row>
    <row r="19" spans="1:6" ht="39" customHeight="1">
      <c r="A19" s="16" t="s">
        <v>37</v>
      </c>
      <c r="B19" s="17"/>
      <c r="C19" s="17"/>
      <c r="D19" s="17"/>
      <c r="E19" s="17"/>
      <c r="F19" s="18"/>
    </row>
  </sheetData>
  <mergeCells count="19">
    <mergeCell ref="A19:F19"/>
    <mergeCell ref="A17:C17"/>
    <mergeCell ref="A18:C18"/>
    <mergeCell ref="A13:C13"/>
    <mergeCell ref="A14:C14"/>
    <mergeCell ref="A15:C15"/>
    <mergeCell ref="A16:C16"/>
    <mergeCell ref="A9:C9"/>
    <mergeCell ref="A10:C10"/>
    <mergeCell ref="A11:C11"/>
    <mergeCell ref="A12:C12"/>
    <mergeCell ref="A5:C5"/>
    <mergeCell ref="A6:C6"/>
    <mergeCell ref="A7:C7"/>
    <mergeCell ref="A8:C8"/>
    <mergeCell ref="A1:F1"/>
    <mergeCell ref="A2:C2"/>
    <mergeCell ref="A3:C3"/>
    <mergeCell ref="A4:C4"/>
  </mergeCells>
  <printOptions/>
  <pageMargins left="0.75" right="0.75" top="1" bottom="1" header="0.5" footer="0.5"/>
  <pageSetup orientation="portrait" paperSize="9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B12" sqref="B12"/>
    </sheetView>
  </sheetViews>
  <sheetFormatPr defaultColWidth="9.140625" defaultRowHeight="12.75"/>
  <cols>
    <col min="1" max="2" width="9.28125" style="1" customWidth="1"/>
    <col min="3" max="3" width="17.7109375" style="1" customWidth="1"/>
    <col min="4" max="16384" width="9.28125" style="1" customWidth="1"/>
  </cols>
  <sheetData>
    <row r="1" spans="1:6" ht="36" customHeight="1">
      <c r="A1" s="8" t="s">
        <v>29</v>
      </c>
      <c r="B1" s="8"/>
      <c r="C1" s="8"/>
      <c r="D1" s="8"/>
      <c r="E1" s="8"/>
      <c r="F1" s="8"/>
    </row>
    <row r="2" spans="1:6" ht="25.5">
      <c r="A2" s="11" t="s">
        <v>36</v>
      </c>
      <c r="B2" s="11"/>
      <c r="C2" s="11"/>
      <c r="D2" s="3" t="s">
        <v>8</v>
      </c>
      <c r="E2" s="3" t="s">
        <v>9</v>
      </c>
      <c r="F2" s="3" t="s">
        <v>10</v>
      </c>
    </row>
    <row r="3" spans="1:6" ht="12.75">
      <c r="A3" s="12" t="s">
        <v>30</v>
      </c>
      <c r="B3" s="12"/>
      <c r="C3" s="12"/>
      <c r="D3" s="6">
        <v>200</v>
      </c>
      <c r="E3" s="6">
        <v>0</v>
      </c>
      <c r="F3" s="4">
        <f>D3/SUM($D$3:$D$7)</f>
        <v>0.030175015087507542</v>
      </c>
    </row>
    <row r="4" spans="1:6" ht="12.75">
      <c r="A4" s="12" t="s">
        <v>31</v>
      </c>
      <c r="B4" s="12"/>
      <c r="C4" s="12"/>
      <c r="D4" s="6">
        <v>63</v>
      </c>
      <c r="E4" s="6">
        <v>0</v>
      </c>
      <c r="F4" s="4">
        <f>D4/SUM($D$3:$D$7)</f>
        <v>0.009505129752564876</v>
      </c>
    </row>
    <row r="5" spans="1:6" ht="12.75">
      <c r="A5" s="12" t="s">
        <v>32</v>
      </c>
      <c r="B5" s="12"/>
      <c r="C5" s="12"/>
      <c r="D5" s="6">
        <v>2308</v>
      </c>
      <c r="E5" s="6">
        <v>0</v>
      </c>
      <c r="F5" s="4">
        <f>D5/SUM($D$3:$D$7)</f>
        <v>0.34821967410983706</v>
      </c>
    </row>
    <row r="6" spans="1:6" ht="12.75">
      <c r="A6" s="12" t="s">
        <v>33</v>
      </c>
      <c r="B6" s="12"/>
      <c r="C6" s="12"/>
      <c r="D6" s="6">
        <v>3986</v>
      </c>
      <c r="E6" s="6">
        <v>0</v>
      </c>
      <c r="F6" s="4">
        <f>D6/SUM($D$3:$D$7)</f>
        <v>0.6013880506940253</v>
      </c>
    </row>
    <row r="7" spans="1:6" ht="12.75">
      <c r="A7" s="12" t="s">
        <v>34</v>
      </c>
      <c r="B7" s="12"/>
      <c r="C7" s="12"/>
      <c r="D7" s="6">
        <v>71</v>
      </c>
      <c r="E7" s="6">
        <v>0</v>
      </c>
      <c r="F7" s="4">
        <f>D7/SUM($D$3:$D$7)</f>
        <v>0.010712130356065178</v>
      </c>
    </row>
    <row r="8" spans="1:6" ht="12.75">
      <c r="A8" s="13" t="s">
        <v>35</v>
      </c>
      <c r="B8" s="14"/>
      <c r="C8" s="15"/>
      <c r="D8" s="6">
        <f>SUM(D3:D7)</f>
        <v>6628</v>
      </c>
      <c r="E8" s="6">
        <f>SUM(E3:E7)</f>
        <v>0</v>
      </c>
      <c r="F8" s="4">
        <f>SUM(F3:F7)</f>
        <v>1</v>
      </c>
    </row>
    <row r="9" spans="1:6" ht="31.5" customHeight="1">
      <c r="A9" s="19" t="s">
        <v>37</v>
      </c>
      <c r="B9" s="19"/>
      <c r="C9" s="19"/>
      <c r="D9" s="19"/>
      <c r="E9" s="19"/>
      <c r="F9" s="19"/>
    </row>
  </sheetData>
  <mergeCells count="9">
    <mergeCell ref="A9:F9"/>
    <mergeCell ref="A1:F1"/>
    <mergeCell ref="A2:C2"/>
    <mergeCell ref="A3:C3"/>
    <mergeCell ref="A4:C4"/>
    <mergeCell ref="A5:C5"/>
    <mergeCell ref="A6:C6"/>
    <mergeCell ref="A7:C7"/>
    <mergeCell ref="A8:C8"/>
  </mergeCells>
  <printOptions/>
  <pageMargins left="0.75" right="0.75" top="1" bottom="1" header="0.5" footer="0.5"/>
  <pageSetup orientation="portrait" paperSize="9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Moretto</dc:creator>
  <cp:keywords/>
  <dc:description/>
  <cp:lastModifiedBy>Antonio Moretto</cp:lastModifiedBy>
  <cp:lastPrinted>2002-07-11T09:04:34Z</cp:lastPrinted>
  <dcterms:created xsi:type="dcterms:W3CDTF">2002-07-11T07:48:31Z</dcterms:created>
  <dcterms:modified xsi:type="dcterms:W3CDTF">2003-04-04T06:05:42Z</dcterms:modified>
  <cp:category/>
  <cp:version/>
  <cp:contentType/>
  <cp:contentStatus/>
</cp:coreProperties>
</file>